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\KONTROLING\Mateusz\wniosek o fakturę\"/>
    </mc:Choice>
  </mc:AlternateContent>
  <xr:revisionPtr revIDLastSave="0" documentId="13_ncr:1_{126EA176-07A4-478E-8494-02A6203CCEF0}" xr6:coauthVersionLast="47" xr6:coauthVersionMax="47" xr10:uidLastSave="{00000000-0000-0000-0000-000000000000}"/>
  <workbookProtection workbookAlgorithmName="SHA-512" workbookHashValue="b1j+HqaAFgqhMLPQUFj0znI74lJIxWAB9Gxh5wivA5bLrcvecIJHFHyyLCW+RIYtg5EdYFoq2ebm1yATBFUKSA==" workbookSaltValue="3NUN5W7Lge56971Jl+g6RA==" workbookSpinCount="100000" lockStructure="1"/>
  <bookViews>
    <workbookView xWindow="-120" yWindow="-120" windowWidth="29040" windowHeight="15720" xr2:uid="{CAC9E7FF-0063-4511-8DE1-7C275C6D97FB}"/>
  </bookViews>
  <sheets>
    <sheet name="wniosek" sheetId="1" r:id="rId1"/>
    <sheet name="pola wyboru" sheetId="2" state="hidden" r:id="rId2"/>
    <sheet name="Sheet1 (2)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36" i="1"/>
  <c r="B13" i="3"/>
  <c r="B12" i="3"/>
  <c r="B12" i="1"/>
  <c r="B13" i="1"/>
</calcChain>
</file>

<file path=xl/sharedStrings.xml><?xml version="1.0" encoding="utf-8"?>
<sst xmlns="http://schemas.openxmlformats.org/spreadsheetml/2006/main" count="107" uniqueCount="59">
  <si>
    <t>Poniżej znajdą Państwo formularz wniosku do wypełnienia:</t>
  </si>
  <si>
    <t>Wniosek o wystawienie faktury VAT MARŻA</t>
  </si>
  <si>
    <t>1. Typ dokumentu (zaznacz właściwe):</t>
  </si>
  <si>
    <t>☐ Faktura zaliczkowa</t>
  </si>
  <si>
    <t>2. Numer rezerwacji:</t>
  </si>
  <si>
    <t>......................................................</t>
  </si>
  <si>
    <t>(nasze numery rezerwacji zaczynają się od cyfry „7”)</t>
  </si>
  <si>
    <t>3. Rodzaj nabywcy:</t>
  </si>
  <si>
    <t>☐ Firma</t>
  </si>
  <si>
    <t>4. Dane nabywcy:</t>
  </si>
  <si>
    <t>Imię i nazwisko / Nazwa firmy i NIP:</t>
  </si>
  <si>
    <t>Adres (ulica, nr domu/mieszkania, kod pocztowy, miasto):</t>
  </si>
  <si>
    <t>5. Kwota faktury (zaznacz właściwe):</t>
  </si>
  <si>
    <t>☐ Za wszystkich uczestników</t>
  </si>
  <si>
    <t>☐ Za wybranych uczestników (imię i nazwisko):</t>
  </si>
  <si>
    <t>☐ Częściowa kwota (podaj kwotę):</t>
  </si>
  <si>
    <t>6. Dodatkowe informacje na fakturze, zgodne z umową (do wyboru o ile konieczne):</t>
  </si>
  <si>
    <t>☐ Brak</t>
  </si>
  <si>
    <t>☐ Wczasy / Wycieczka / Impreza turystyczna</t>
  </si>
  <si>
    <t>☐ Miejsce pobytu (kraj)</t>
  </si>
  <si>
    <t>☐ Hotel</t>
  </si>
  <si>
    <t>☐ Wyżywienie</t>
  </si>
  <si>
    <t>☐ Wyszczególnienie uczestników</t>
  </si>
  <si>
    <t>☐ Wyszczególnienie kwot za osobę</t>
  </si>
  <si>
    <t>7. Sposób dostawy faktury:</t>
  </si>
  <si>
    <t>obowiązkowy NIP</t>
  </si>
  <si>
    <t>nazwa firmy</t>
  </si>
  <si>
    <t>&lt;- pole obowiązkowe</t>
  </si>
  <si>
    <t>...........................</t>
  </si>
  <si>
    <t>☐ Wysyłka na adres e-mail:</t>
  </si>
  <si>
    <t>Inne  ( wpisz poniżej)</t>
  </si>
  <si>
    <t>6. Dodatkowe informacje na fakturze (pozycja uwagi), 
zgodne z umową (do wyboru o ile konieczne):</t>
  </si>
  <si>
    <t>Impreza turystyczna</t>
  </si>
  <si>
    <t>Wycieczka</t>
  </si>
  <si>
    <t xml:space="preserve"> Wczasy</t>
  </si>
  <si>
    <t>Termin pobytu</t>
  </si>
  <si>
    <t>Brak</t>
  </si>
  <si>
    <t>Miejsce pobytu (kraj)</t>
  </si>
  <si>
    <t>Nazwa hotelu</t>
  </si>
  <si>
    <t>Typ wyżywienia</t>
  </si>
  <si>
    <t>Wyszczególnienie uczestników</t>
  </si>
  <si>
    <t>Wyszczególnienie kwot za osobę</t>
  </si>
  <si>
    <t>Faktura końcowa VAT marża</t>
  </si>
  <si>
    <t>Faktura zaliczkowa</t>
  </si>
  <si>
    <t>Dokument Pro Forma (do opłaty rezerwacji)</t>
  </si>
  <si>
    <t>Klient (osoba prywatna)</t>
  </si>
  <si>
    <t>Firma</t>
  </si>
  <si>
    <t>Za wszystkich uczestników</t>
  </si>
  <si>
    <t>Za wybranych uczestników (imię i nazwisko):</t>
  </si>
  <si>
    <t>Częściowa kwota (podaj kwotę):</t>
  </si>
  <si>
    <t>Wysyłka na adres e-mail:</t>
  </si>
  <si>
    <t>Wysyłka pocztą na adres nabywcy</t>
  </si>
  <si>
    <t>Wysyłka pocztą na inny adres:</t>
  </si>
  <si>
    <t>Jeśli częściowa kwota (podaj kwotę):</t>
  </si>
  <si>
    <t>&lt;- obowiązkowi uczesnicy</t>
  </si>
  <si>
    <t>Podaj adres e-mail</t>
  </si>
  <si>
    <t>&lt;- Podaj adres wysyłki</t>
  </si>
  <si>
    <t>&lt;- wybierz z listy</t>
  </si>
  <si>
    <t>&lt;- niezbędny numer rezerwacji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</si>
</sst>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;[Red]#,##0.00\ &quot;zł&quot;"/>
  </numFmts>
  <fonts count="7" x14ac:knownFonts="1">
    <font>
      <sz val="11"/>
      <color theme="1"/>
      <name val="Aptos Narrow"/>
      <family val="2"/>
      <charset val="238"/>
      <scheme val="minor"/>
    </font>
    <font>
      <i/>
      <sz val="12"/>
      <color rgb="FF000000"/>
      <name val="Aptos"/>
      <family val="2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i/>
      <sz val="10"/>
      <color theme="2" tint="-0.749992370372631"/>
      <name val="Aptos"/>
      <family val="2"/>
    </font>
    <font>
      <i/>
      <sz val="11"/>
      <color theme="2" tint="-0.749992370372631"/>
      <name val="Aptos Narrow"/>
      <family val="2"/>
      <scheme val="minor"/>
    </font>
    <font>
      <sz val="12"/>
      <color theme="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006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2006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0" fillId="0" borderId="0" xfId="0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4" borderId="0" xfId="0" applyFont="1" applyFill="1" applyAlignment="1" applyProtection="1">
      <alignment vertical="center" wrapText="1"/>
      <protection locked="0"/>
    </xf>
    <xf numFmtId="0" fontId="2" fillId="5" borderId="0" xfId="0" applyFont="1" applyFill="1" applyAlignment="1" applyProtection="1">
      <alignment vertical="center" wrapText="1"/>
      <protection locked="0"/>
    </xf>
    <xf numFmtId="0" fontId="0" fillId="5" borderId="0" xfId="0" applyFill="1"/>
    <xf numFmtId="0" fontId="6" fillId="6" borderId="0" xfId="0" applyFont="1" applyFill="1" applyAlignment="1" applyProtection="1">
      <alignment vertical="center" wrapText="1"/>
      <protection locked="0"/>
    </xf>
    <xf numFmtId="164" fontId="2" fillId="5" borderId="0" xfId="0" applyNumberFormat="1" applyFont="1" applyFill="1" applyAlignment="1" applyProtection="1">
      <alignment vertical="center" wrapText="1"/>
      <protection locked="0"/>
    </xf>
    <xf numFmtId="0" fontId="5" fillId="3" borderId="0" xfId="0" applyFont="1" applyFill="1"/>
  </cellXfs>
  <cellStyles count="1">
    <cellStyle name="Normal" xfId="0" builtinId="0"/>
  </cellStyles>
  <dxfs count="7"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20063"/>
      <color rgb="FFC400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B4295-0BCD-4F8B-819F-47540B9F44B7}">
  <dimension ref="A1:XFC50"/>
  <sheetViews>
    <sheetView tabSelected="1" zoomScaleNormal="100" workbookViewId="0">
      <selection activeCell="A16" sqref="A16"/>
    </sheetView>
  </sheetViews>
  <sheetFormatPr defaultColWidth="0" defaultRowHeight="15" zeroHeight="1" x14ac:dyDescent="0.25"/>
  <cols>
    <col min="1" max="1" width="61.28515625" customWidth="1"/>
    <col min="2" max="2" width="27.42578125" customWidth="1"/>
    <col min="3" max="16383" width="9.140625" hidden="1"/>
    <col min="16384" max="16384" width="0.5703125" hidden="1" customWidth="1"/>
  </cols>
  <sheetData>
    <row r="1" spans="1:2" ht="15.75" x14ac:dyDescent="0.25">
      <c r="A1" s="1"/>
    </row>
    <row r="2" spans="1:2" ht="15.75" x14ac:dyDescent="0.25">
      <c r="A2" s="2" t="s">
        <v>1</v>
      </c>
      <c r="B2" s="11"/>
    </row>
    <row r="3" spans="1:2" ht="15.75" x14ac:dyDescent="0.25">
      <c r="A3" s="3" t="s">
        <v>2</v>
      </c>
      <c r="B3" s="6"/>
    </row>
    <row r="4" spans="1:2" ht="15.75" x14ac:dyDescent="0.25">
      <c r="A4" s="12" t="s">
        <v>42</v>
      </c>
      <c r="B4" s="6" t="s">
        <v>57</v>
      </c>
    </row>
    <row r="5" spans="1:2" ht="15.75" x14ac:dyDescent="0.25">
      <c r="A5" s="3" t="s">
        <v>4</v>
      </c>
      <c r="B5" s="6"/>
    </row>
    <row r="6" spans="1:2" x14ac:dyDescent="0.25">
      <c r="A6" s="7" t="s">
        <v>6</v>
      </c>
      <c r="B6" s="6"/>
    </row>
    <row r="7" spans="1:2" ht="15.75" x14ac:dyDescent="0.25">
      <c r="A7" s="9"/>
      <c r="B7" s="6" t="s">
        <v>58</v>
      </c>
    </row>
    <row r="8" spans="1:2" ht="15.75" x14ac:dyDescent="0.25">
      <c r="A8" s="3" t="s">
        <v>7</v>
      </c>
      <c r="B8" s="6"/>
    </row>
    <row r="9" spans="1:2" ht="15.75" x14ac:dyDescent="0.25">
      <c r="A9" s="9" t="s">
        <v>45</v>
      </c>
      <c r="B9" s="6" t="s">
        <v>57</v>
      </c>
    </row>
    <row r="10" spans="1:2" ht="15.75" x14ac:dyDescent="0.25">
      <c r="A10" s="3" t="s">
        <v>9</v>
      </c>
      <c r="B10" s="6"/>
    </row>
    <row r="11" spans="1:2" ht="15.75" x14ac:dyDescent="0.25">
      <c r="A11" s="4" t="s">
        <v>10</v>
      </c>
      <c r="B11" s="6"/>
    </row>
    <row r="12" spans="1:2" ht="15.75" x14ac:dyDescent="0.25">
      <c r="A12" s="10"/>
      <c r="B12" s="14" t="str">
        <f>IF($A$9='pola wyboru'!$A$10,"&lt;- nazwa firmy","&lt;-- Imię i nazwisko")</f>
        <v>&lt;-- Imię i nazwisko</v>
      </c>
    </row>
    <row r="13" spans="1:2" ht="15.75" x14ac:dyDescent="0.25">
      <c r="A13" s="10"/>
      <c r="B13" s="6" t="str">
        <f>IF($A$9='pola wyboru'!$A$10,"&lt;- obowiązkowy NIP","")</f>
        <v/>
      </c>
    </row>
    <row r="14" spans="1:2" ht="15.75" x14ac:dyDescent="0.25">
      <c r="A14" s="4" t="s">
        <v>11</v>
      </c>
      <c r="B14" s="6"/>
    </row>
    <row r="15" spans="1:2" ht="15.75" x14ac:dyDescent="0.25">
      <c r="A15" s="10"/>
      <c r="B15" s="6" t="s">
        <v>27</v>
      </c>
    </row>
    <row r="16" spans="1:2" ht="15.75" x14ac:dyDescent="0.25">
      <c r="A16" s="3" t="s">
        <v>12</v>
      </c>
    </row>
    <row r="17" spans="1:2" ht="15.75" x14ac:dyDescent="0.25">
      <c r="A17" s="9" t="s">
        <v>47</v>
      </c>
      <c r="B17" s="6" t="s">
        <v>57</v>
      </c>
    </row>
    <row r="18" spans="1:2" ht="15.75" x14ac:dyDescent="0.25">
      <c r="A18" s="10"/>
      <c r="B18" s="6" t="str">
        <f>IF($A$17='pola wyboru'!$A$18,"&lt;- obowiązkowi uczesnicy","")</f>
        <v/>
      </c>
    </row>
    <row r="19" spans="1:2" ht="15.75" x14ac:dyDescent="0.25">
      <c r="A19" s="4" t="s">
        <v>53</v>
      </c>
      <c r="B19" s="6"/>
    </row>
    <row r="20" spans="1:2" ht="15.75" x14ac:dyDescent="0.25">
      <c r="A20" s="13"/>
    </row>
    <row r="21" spans="1:2" ht="31.5" x14ac:dyDescent="0.25">
      <c r="A21" s="3" t="s">
        <v>31</v>
      </c>
    </row>
    <row r="22" spans="1:2" ht="15.75" x14ac:dyDescent="0.25">
      <c r="A22" s="4" t="s">
        <v>36</v>
      </c>
      <c r="B22" s="8" t="b">
        <v>0</v>
      </c>
    </row>
    <row r="23" spans="1:2" ht="15.75" x14ac:dyDescent="0.25">
      <c r="A23" s="4" t="s">
        <v>32</v>
      </c>
      <c r="B23" s="8" t="b">
        <v>0</v>
      </c>
    </row>
    <row r="24" spans="1:2" ht="15.75" x14ac:dyDescent="0.25">
      <c r="A24" s="4" t="s">
        <v>33</v>
      </c>
      <c r="B24" s="8" t="b">
        <v>0</v>
      </c>
    </row>
    <row r="25" spans="1:2" ht="15.75" x14ac:dyDescent="0.25">
      <c r="A25" s="4" t="s">
        <v>34</v>
      </c>
      <c r="B25" s="8" t="b">
        <v>0</v>
      </c>
    </row>
    <row r="26" spans="1:2" ht="15.75" x14ac:dyDescent="0.25">
      <c r="A26" s="4" t="s">
        <v>35</v>
      </c>
      <c r="B26" s="8" t="b">
        <v>0</v>
      </c>
    </row>
    <row r="27" spans="1:2" ht="15.75" x14ac:dyDescent="0.25">
      <c r="A27" s="4" t="s">
        <v>37</v>
      </c>
      <c r="B27" s="8" t="b">
        <v>0</v>
      </c>
    </row>
    <row r="28" spans="1:2" ht="15.75" x14ac:dyDescent="0.25">
      <c r="A28" s="4" t="s">
        <v>38</v>
      </c>
      <c r="B28" s="8" t="b">
        <v>0</v>
      </c>
    </row>
    <row r="29" spans="1:2" ht="15.75" x14ac:dyDescent="0.25">
      <c r="A29" s="4" t="s">
        <v>39</v>
      </c>
      <c r="B29" s="8" t="b">
        <v>0</v>
      </c>
    </row>
    <row r="30" spans="1:2" ht="15.75" x14ac:dyDescent="0.25">
      <c r="A30" s="4" t="s">
        <v>40</v>
      </c>
      <c r="B30" s="8" t="b">
        <v>0</v>
      </c>
    </row>
    <row r="31" spans="1:2" ht="15.75" x14ac:dyDescent="0.25">
      <c r="A31" s="4" t="s">
        <v>41</v>
      </c>
      <c r="B31" s="8" t="b">
        <v>0</v>
      </c>
    </row>
    <row r="32" spans="1:2" ht="15.75" x14ac:dyDescent="0.25">
      <c r="A32" s="4" t="s">
        <v>30</v>
      </c>
      <c r="B32" s="8" t="b">
        <v>0</v>
      </c>
    </row>
    <row r="33" spans="1:2" ht="15.75" x14ac:dyDescent="0.25">
      <c r="A33" s="10"/>
      <c r="B33" s="8" t="b">
        <v>0</v>
      </c>
    </row>
    <row r="34" spans="1:2" ht="15.75" x14ac:dyDescent="0.25">
      <c r="A34" s="3" t="s">
        <v>24</v>
      </c>
    </row>
    <row r="35" spans="1:2" ht="15.75" x14ac:dyDescent="0.25">
      <c r="A35" s="9" t="s">
        <v>51</v>
      </c>
      <c r="B35" s="6" t="s">
        <v>57</v>
      </c>
    </row>
    <row r="36" spans="1:2" ht="15.75" x14ac:dyDescent="0.25">
      <c r="A36" s="10"/>
      <c r="B36" s="6" t="str">
        <f>IF($A$35='pola wyboru'!A33,"&lt;- Podaj adres wysyłki",IF($A$35='pola wyboru'!$A$31,"&lt;- Podaj adres e-mail",""))</f>
        <v/>
      </c>
    </row>
    <row r="37" spans="1:2" ht="15.75" x14ac:dyDescent="0.25">
      <c r="A37" s="4"/>
    </row>
    <row r="38" spans="1:2" ht="15.75" x14ac:dyDescent="0.25">
      <c r="A38" s="4"/>
    </row>
    <row r="39" spans="1:2" ht="15.75" x14ac:dyDescent="0.25">
      <c r="A39" s="4"/>
    </row>
    <row r="40" spans="1:2" x14ac:dyDescent="0.25"/>
    <row r="41" spans="1:2" x14ac:dyDescent="0.25"/>
    <row r="42" spans="1:2" x14ac:dyDescent="0.25"/>
    <row r="43" spans="1:2" x14ac:dyDescent="0.25"/>
    <row r="44" spans="1:2" x14ac:dyDescent="0.25"/>
    <row r="45" spans="1:2" x14ac:dyDescent="0.25"/>
    <row r="46" spans="1:2" x14ac:dyDescent="0.25"/>
    <row r="47" spans="1:2" x14ac:dyDescent="0.25"/>
    <row r="48" spans="1:2" x14ac:dyDescent="0.25"/>
    <row r="49" x14ac:dyDescent="0.25"/>
    <row r="50" x14ac:dyDescent="0.25"/>
  </sheetData>
  <sheetProtection algorithmName="SHA-512" hashValue="wOuoPmmQMawHlI3zmFHpBsMTxC5Qq9oc6toHimK9Tzqaym3D6pBRD9yNF3MOoxIO7Ddkz6Ej1C0dX28rJ1Etqg==" saltValue="HXoOwtK91/MHv1SJ2KGXXQ==" spinCount="100000" sheet="1" objects="1" scenarios="1"/>
  <protectedRanges>
    <protectedRange algorithmName="SHA-512" hashValue="l70pqmpqPhFY5eIssfz2NWP3NG9alFIdEnbPDg6hyU8NoiF7sWyqGQQp9/kq/Myj8hv2JsIy7sDH7OAy+PJmFQ==" saltValue="iAj6OsQsD1D+s7NsjCxWHA==" spinCount="100000" sqref="B22:B33" name="Range2"/>
    <protectedRange algorithmName="SHA-512" hashValue="uFYv7/TC1k8OftgDRfCvaewHMgClapkhgF00XFC7/3WVRMGZZrczJhW7bXWPDwTqJatSDKzrxluM1GkqsUe/pg==" saltValue="kItY1IYIruXfJxX8wkeAUw==" spinCount="100000" sqref="A37:B50 A34:B34 B33 A21:B32 B20 A19:B19 B17:B18 A16:B16 B15 A14:B14 B12:B13 A10:B11 B9 A8:B8 B7 A5:B6 B4 A1:B3 B35:B36" name="Range1" securityDescriptor="O:WDG:WDD:(D;;CC;;;S-1-5-21-3063290722-3674456907-1352749058-1542)"/>
  </protectedRanges>
  <dataValidations count="2">
    <dataValidation type="whole" allowBlank="1" showInputMessage="1" showErrorMessage="1" error="numery rezerwacji Exim mają 9 znaków i zaczynają się od cyfry „7”" sqref="A7" xr:uid="{B64B69B7-B015-434F-B3BA-0A8DFAFD4E4B}">
      <formula1>700000000</formula1>
      <formula2>799999999</formula2>
    </dataValidation>
    <dataValidation type="textLength" allowBlank="1" showInputMessage="1" showErrorMessage="1" error="NIP powinien zawierać 9-12 cyfr" sqref="A13" xr:uid="{E9AEB1F3-1D74-4F58-88C5-5DD5055AC3BC}">
      <formula1>9</formula1>
      <formula2>12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5F2454BC-C565-4ECF-AC5E-1357C7388B72}">
            <xm:f>NOT(ISERROR(SEARCH('pola wyboru'!$C$1,B12)))</xm:f>
            <xm:f>'pola wyboru'!$C$1</xm:f>
            <x14:dxf>
              <fill>
                <patternFill patternType="none">
                  <bgColor auto="1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containsText" priority="5" operator="containsText" id="{5B72FDAD-7545-4F41-BD17-8B8D7F362749}">
            <xm:f>NOT(ISERROR(SEARCH('pola wyboru'!$B$1,B12)))</xm:f>
            <xm:f>'pola wyboru'!$B$1</xm:f>
            <x14:dxf>
              <fill>
                <patternFill>
                  <bgColor rgb="FFFF0000"/>
                </patternFill>
              </fill>
            </x14:dxf>
          </x14:cfRule>
          <xm:sqref>B12:B13</xm:sqref>
        </x14:conditionalFormatting>
        <x14:conditionalFormatting xmlns:xm="http://schemas.microsoft.com/office/excel/2006/main">
          <x14:cfRule type="containsText" priority="3" operator="containsText" id="{E4BE4658-C7CA-4142-A457-0C101FA59095}">
            <xm:f>NOT(ISERROR(SEARCH('pola wyboru'!$D$1,B18)))</xm:f>
            <xm:f>'pola wyboru'!$D$1</xm:f>
            <x14:dxf>
              <fill>
                <patternFill>
                  <bgColor rgb="FFFF0000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containsText" priority="1" operator="containsText" id="{B3FD344C-32A3-49AA-AFE1-90998821618A}">
            <xm:f>NOT(ISERROR(SEARCH('pola wyboru'!$E$1,B36)))</xm:f>
            <xm:f>'pola wyboru'!$E$1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F7C7698B-E315-45F0-A7E5-68F9343EF0E2}">
            <xm:f>NOT(ISERROR(SEARCH('pola wyboru'!$F$1,B36)))</xm:f>
            <xm:f>'pola wyboru'!$F$1</xm:f>
            <x14:dxf>
              <fill>
                <patternFill>
                  <bgColor rgb="FFFF0000"/>
                </patternFill>
              </fill>
            </x14:dxf>
          </x14:cfRule>
          <xm:sqref>B36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Proszę wybierz opcję z listy z pola wyboru" xr:uid="{FF2206F6-EC4A-4F46-AFBF-BD8FBDA241B7}">
          <x14:formula1>
            <xm:f>'pola wyboru'!$A$2:$A$4</xm:f>
          </x14:formula1>
          <xm:sqref>A4</xm:sqref>
        </x14:dataValidation>
        <x14:dataValidation type="list" allowBlank="1" showInputMessage="1" showErrorMessage="1" error="Proszę wybierz opcję z listy z pola wyboru" xr:uid="{8145760F-9633-4BB9-B046-6C1D148231C8}">
          <x14:formula1>
            <xm:f>'pola wyboru'!$A$9:$A$10</xm:f>
          </x14:formula1>
          <xm:sqref>A9</xm:sqref>
        </x14:dataValidation>
        <x14:dataValidation type="list" allowBlank="1" showInputMessage="1" showErrorMessage="1" error="Proszę wybierz opcję z listy z pola wyboru" xr:uid="{0160E0C8-451B-4579-9C7B-DD7286AE163D}">
          <x14:formula1>
            <xm:f>'pola wyboru'!$A$31:$A$33</xm:f>
          </x14:formula1>
          <xm:sqref>A35</xm:sqref>
        </x14:dataValidation>
        <x14:dataValidation type="list" allowBlank="1" showInputMessage="1" showErrorMessage="1" error="Proszę wybierz opcję z listy z pola wyboru" xr:uid="{9CCB5B05-4AAF-4244-B165-232241B1CAD8}">
          <x14:formula1>
            <xm:f>'pola wyboru'!$A$17:$A$18</xm:f>
          </x14:formula1>
          <xm:sqref>A17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FBFAE-5D95-4255-8755-6903363480D4}">
  <dimension ref="A1:F35"/>
  <sheetViews>
    <sheetView workbookViewId="0">
      <selection activeCell="A5" sqref="A5"/>
    </sheetView>
  </sheetViews>
  <sheetFormatPr defaultRowHeight="15" x14ac:dyDescent="0.25"/>
  <cols>
    <col min="1" max="1" width="88" customWidth="1"/>
    <col min="2" max="2" width="16.5703125" bestFit="1" customWidth="1"/>
    <col min="3" max="3" width="11.5703125" bestFit="1" customWidth="1"/>
  </cols>
  <sheetData>
    <row r="1" spans="1:6" ht="15.75" x14ac:dyDescent="0.25">
      <c r="A1" s="3" t="s">
        <v>2</v>
      </c>
      <c r="B1" t="s">
        <v>25</v>
      </c>
      <c r="C1" t="s">
        <v>26</v>
      </c>
      <c r="D1" t="s">
        <v>54</v>
      </c>
      <c r="E1" t="s">
        <v>55</v>
      </c>
      <c r="F1" t="s">
        <v>56</v>
      </c>
    </row>
    <row r="2" spans="1:6" ht="15.75" x14ac:dyDescent="0.25">
      <c r="A2" s="4" t="s">
        <v>42</v>
      </c>
    </row>
    <row r="3" spans="1:6" ht="15.75" x14ac:dyDescent="0.25">
      <c r="A3" s="4" t="s">
        <v>43</v>
      </c>
    </row>
    <row r="4" spans="1:6" ht="15.75" x14ac:dyDescent="0.25">
      <c r="A4" s="4" t="s">
        <v>44</v>
      </c>
    </row>
    <row r="5" spans="1:6" ht="15.75" x14ac:dyDescent="0.25">
      <c r="A5" s="3" t="s">
        <v>4</v>
      </c>
    </row>
    <row r="6" spans="1:6" ht="15.75" x14ac:dyDescent="0.25">
      <c r="A6" s="4" t="s">
        <v>5</v>
      </c>
    </row>
    <row r="7" spans="1:6" ht="15.75" x14ac:dyDescent="0.25">
      <c r="A7" s="1" t="s">
        <v>6</v>
      </c>
    </row>
    <row r="8" spans="1:6" ht="15.75" x14ac:dyDescent="0.25">
      <c r="A8" s="3" t="s">
        <v>7</v>
      </c>
    </row>
    <row r="9" spans="1:6" ht="15.75" x14ac:dyDescent="0.25">
      <c r="A9" s="4" t="s">
        <v>45</v>
      </c>
    </row>
    <row r="10" spans="1:6" ht="15.75" x14ac:dyDescent="0.25">
      <c r="A10" s="4" t="s">
        <v>46</v>
      </c>
    </row>
    <row r="11" spans="1:6" ht="15.75" x14ac:dyDescent="0.25">
      <c r="A11" s="3" t="s">
        <v>9</v>
      </c>
    </row>
    <row r="12" spans="1:6" ht="15.75" x14ac:dyDescent="0.25">
      <c r="A12" s="4" t="s">
        <v>10</v>
      </c>
    </row>
    <row r="13" spans="1:6" ht="15.75" x14ac:dyDescent="0.25">
      <c r="A13" s="4" t="s">
        <v>5</v>
      </c>
    </row>
    <row r="14" spans="1:6" ht="15.75" x14ac:dyDescent="0.25">
      <c r="A14" s="4" t="s">
        <v>11</v>
      </c>
    </row>
    <row r="15" spans="1:6" ht="15.75" x14ac:dyDescent="0.25">
      <c r="A15" s="4" t="s">
        <v>5</v>
      </c>
    </row>
    <row r="16" spans="1:6" ht="15.75" x14ac:dyDescent="0.25">
      <c r="A16" s="3" t="s">
        <v>12</v>
      </c>
    </row>
    <row r="17" spans="1:1" ht="15.75" x14ac:dyDescent="0.25">
      <c r="A17" s="4" t="s">
        <v>47</v>
      </c>
    </row>
    <row r="18" spans="1:1" ht="15.75" x14ac:dyDescent="0.25">
      <c r="A18" s="4" t="s">
        <v>48</v>
      </c>
    </row>
    <row r="19" spans="1:1" ht="15.75" x14ac:dyDescent="0.25">
      <c r="A19" s="4" t="s">
        <v>5</v>
      </c>
    </row>
    <row r="20" spans="1:1" ht="15.75" x14ac:dyDescent="0.25">
      <c r="A20" s="4" t="s">
        <v>49</v>
      </c>
    </row>
    <row r="21" spans="1:1" ht="15.75" x14ac:dyDescent="0.25">
      <c r="A21" s="4" t="s">
        <v>5</v>
      </c>
    </row>
    <row r="22" spans="1:1" ht="31.5" x14ac:dyDescent="0.25">
      <c r="A22" s="3" t="s">
        <v>16</v>
      </c>
    </row>
    <row r="23" spans="1:1" ht="15.75" x14ac:dyDescent="0.25">
      <c r="A23" s="4" t="s">
        <v>17</v>
      </c>
    </row>
    <row r="24" spans="1:1" ht="15.75" x14ac:dyDescent="0.25">
      <c r="A24" s="4" t="s">
        <v>18</v>
      </c>
    </row>
    <row r="25" spans="1:1" ht="15.75" x14ac:dyDescent="0.25">
      <c r="A25" s="4" t="s">
        <v>19</v>
      </c>
    </row>
    <row r="26" spans="1:1" ht="15.75" x14ac:dyDescent="0.25">
      <c r="A26" s="4" t="s">
        <v>20</v>
      </c>
    </row>
    <row r="27" spans="1:1" ht="15.75" x14ac:dyDescent="0.25">
      <c r="A27" s="4" t="s">
        <v>21</v>
      </c>
    </row>
    <row r="28" spans="1:1" ht="15.75" x14ac:dyDescent="0.25">
      <c r="A28" s="4" t="s">
        <v>22</v>
      </c>
    </row>
    <row r="29" spans="1:1" ht="15.75" x14ac:dyDescent="0.25">
      <c r="A29" s="4" t="s">
        <v>23</v>
      </c>
    </row>
    <row r="30" spans="1:1" ht="15.75" x14ac:dyDescent="0.25">
      <c r="A30" s="3" t="s">
        <v>24</v>
      </c>
    </row>
    <row r="31" spans="1:1" ht="15.75" x14ac:dyDescent="0.25">
      <c r="A31" s="4" t="s">
        <v>50</v>
      </c>
    </row>
    <row r="32" spans="1:1" ht="15.75" x14ac:dyDescent="0.25">
      <c r="A32" s="4" t="s">
        <v>51</v>
      </c>
    </row>
    <row r="33" spans="1:1" ht="15.75" x14ac:dyDescent="0.25">
      <c r="A33" s="4" t="s">
        <v>52</v>
      </c>
    </row>
    <row r="34" spans="1:1" ht="15.75" x14ac:dyDescent="0.25">
      <c r="A34" s="4"/>
    </row>
    <row r="35" spans="1:1" ht="15.75" x14ac:dyDescent="0.25">
      <c r="A35" s="4"/>
    </row>
  </sheetData>
  <sheetProtection algorithmName="SHA-512" hashValue="4fJ2p5Lu7auDtCWP82suH1FjDi2/+LDDzUasQkZFGd/LSnmhHSjHaRd90WwHvuplARkhjh+FPWWN9NkOWGVb0w==" saltValue="nxlSPhi1DCIQq8IfB4NIXQ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FA74D-3B76-4DA9-9694-D4FBCB2F2601}">
  <dimension ref="A1:B35"/>
  <sheetViews>
    <sheetView workbookViewId="0">
      <selection activeCell="A5" sqref="A5"/>
    </sheetView>
  </sheetViews>
  <sheetFormatPr defaultRowHeight="15" x14ac:dyDescent="0.25"/>
  <cols>
    <col min="1" max="1" width="84.5703125" customWidth="1"/>
    <col min="2" max="2" width="18.85546875" bestFit="1" customWidth="1"/>
  </cols>
  <sheetData>
    <row r="1" spans="1:2" ht="15.75" x14ac:dyDescent="0.25">
      <c r="A1" s="1" t="s">
        <v>0</v>
      </c>
    </row>
    <row r="2" spans="1:2" ht="15.75" x14ac:dyDescent="0.25">
      <c r="A2" s="2" t="s">
        <v>1</v>
      </c>
    </row>
    <row r="3" spans="1:2" ht="15.75" x14ac:dyDescent="0.25">
      <c r="A3" s="3" t="s">
        <v>2</v>
      </c>
    </row>
    <row r="4" spans="1:2" ht="15.75" x14ac:dyDescent="0.25">
      <c r="A4" s="5" t="s">
        <v>3</v>
      </c>
      <c r="B4" t="s">
        <v>27</v>
      </c>
    </row>
    <row r="5" spans="1:2" ht="15.75" x14ac:dyDescent="0.25">
      <c r="A5" s="3" t="s">
        <v>4</v>
      </c>
    </row>
    <row r="6" spans="1:2" ht="15.75" x14ac:dyDescent="0.25">
      <c r="A6" s="1" t="s">
        <v>6</v>
      </c>
    </row>
    <row r="7" spans="1:2" ht="15.75" x14ac:dyDescent="0.25">
      <c r="A7" s="5">
        <v>700000000</v>
      </c>
      <c r="B7" t="s">
        <v>27</v>
      </c>
    </row>
    <row r="8" spans="1:2" ht="15.75" x14ac:dyDescent="0.25">
      <c r="A8" s="3" t="s">
        <v>7</v>
      </c>
    </row>
    <row r="9" spans="1:2" ht="15.75" x14ac:dyDescent="0.25">
      <c r="A9" s="5" t="s">
        <v>8</v>
      </c>
      <c r="B9" t="s">
        <v>27</v>
      </c>
    </row>
    <row r="10" spans="1:2" ht="15.75" x14ac:dyDescent="0.25">
      <c r="A10" s="3" t="s">
        <v>9</v>
      </c>
    </row>
    <row r="11" spans="1:2" ht="15.75" x14ac:dyDescent="0.25">
      <c r="A11" s="4" t="s">
        <v>10</v>
      </c>
    </row>
    <row r="12" spans="1:2" ht="15.75" x14ac:dyDescent="0.25">
      <c r="A12" s="5" t="s">
        <v>5</v>
      </c>
      <c r="B12" t="str">
        <f>IF($A$9='pola wyboru'!$A$10,"&lt;- nazwa firmy","&lt;-- Imię i nazwisko")</f>
        <v>&lt;-- Imię i nazwisko</v>
      </c>
    </row>
    <row r="13" spans="1:2" ht="15.75" x14ac:dyDescent="0.25">
      <c r="A13" s="5" t="s">
        <v>5</v>
      </c>
      <c r="B13" t="str">
        <f>IF($A$9='pola wyboru'!$A$10,"&lt;- obowiązkowy NIP","")</f>
        <v/>
      </c>
    </row>
    <row r="14" spans="1:2" ht="15.75" x14ac:dyDescent="0.25">
      <c r="A14" s="4" t="s">
        <v>11</v>
      </c>
    </row>
    <row r="15" spans="1:2" ht="15.75" x14ac:dyDescent="0.25">
      <c r="A15" s="5" t="s">
        <v>5</v>
      </c>
      <c r="B15" t="s">
        <v>27</v>
      </c>
    </row>
    <row r="16" spans="1:2" ht="15.75" x14ac:dyDescent="0.25">
      <c r="A16" s="3" t="s">
        <v>12</v>
      </c>
    </row>
    <row r="17" spans="1:2" ht="15.75" x14ac:dyDescent="0.25">
      <c r="A17" s="4" t="s">
        <v>13</v>
      </c>
    </row>
    <row r="18" spans="1:2" ht="15.75" x14ac:dyDescent="0.25">
      <c r="A18" s="4" t="s">
        <v>14</v>
      </c>
    </row>
    <row r="19" spans="1:2" ht="15.75" x14ac:dyDescent="0.25">
      <c r="A19" s="4" t="s">
        <v>5</v>
      </c>
    </row>
    <row r="20" spans="1:2" ht="15.75" x14ac:dyDescent="0.25">
      <c r="A20" s="4" t="s">
        <v>15</v>
      </c>
    </row>
    <row r="21" spans="1:2" ht="15.75" x14ac:dyDescent="0.25">
      <c r="A21" s="4" t="s">
        <v>5</v>
      </c>
    </row>
    <row r="22" spans="1:2" ht="31.5" x14ac:dyDescent="0.25">
      <c r="A22" s="3" t="s">
        <v>16</v>
      </c>
    </row>
    <row r="23" spans="1:2" ht="15.75" x14ac:dyDescent="0.25">
      <c r="A23" s="4" t="s">
        <v>17</v>
      </c>
    </row>
    <row r="24" spans="1:2" ht="15.75" x14ac:dyDescent="0.25">
      <c r="A24" s="4" t="s">
        <v>18</v>
      </c>
    </row>
    <row r="25" spans="1:2" ht="15.75" x14ac:dyDescent="0.25">
      <c r="A25" s="4" t="s">
        <v>19</v>
      </c>
    </row>
    <row r="26" spans="1:2" ht="15.75" x14ac:dyDescent="0.25">
      <c r="A26" s="4" t="s">
        <v>20</v>
      </c>
    </row>
    <row r="27" spans="1:2" ht="15.75" x14ac:dyDescent="0.25">
      <c r="A27" s="4" t="s">
        <v>21</v>
      </c>
    </row>
    <row r="28" spans="1:2" ht="15.75" x14ac:dyDescent="0.25">
      <c r="A28" s="4" t="s">
        <v>22</v>
      </c>
    </row>
    <row r="29" spans="1:2" ht="15.75" x14ac:dyDescent="0.25">
      <c r="A29" s="4" t="s">
        <v>23</v>
      </c>
    </row>
    <row r="30" spans="1:2" ht="15.75" x14ac:dyDescent="0.25">
      <c r="A30" s="3" t="s">
        <v>24</v>
      </c>
    </row>
    <row r="31" spans="1:2" ht="15.75" x14ac:dyDescent="0.25">
      <c r="A31" s="5" t="s">
        <v>29</v>
      </c>
      <c r="B31" t="s">
        <v>27</v>
      </c>
    </row>
    <row r="32" spans="1:2" ht="15.75" x14ac:dyDescent="0.25">
      <c r="A32" s="5" t="s">
        <v>28</v>
      </c>
    </row>
    <row r="33" spans="1:1" ht="15.75" x14ac:dyDescent="0.25">
      <c r="A33" s="4"/>
    </row>
    <row r="34" spans="1:1" ht="15.75" x14ac:dyDescent="0.25">
      <c r="A34" s="4"/>
    </row>
    <row r="35" spans="1:1" ht="15.75" x14ac:dyDescent="0.25">
      <c r="A35" s="4"/>
    </row>
  </sheetData>
  <sheetProtection algorithmName="SHA-512" hashValue="rQMdMkbir9WbVOqWpSt4DxEsjeRUhQ9PC+reDULYnwtu/Tx65m9+tMhj/ltdXQWcH1bQlx0Y/FPcjCmZwFykSQ==" saltValue="pZlmkVRcU0+mbFdT7XcvTQ==" spinCount="100000" sheet="1" objects="1" scenarios="1"/>
  <dataValidations count="1">
    <dataValidation type="whole" allowBlank="1" showInputMessage="1" showErrorMessage="1" sqref="A7" xr:uid="{399A3ED1-573F-4E54-8045-956C22820EEA}">
      <formula1>700000000</formula1>
      <formula2>799999999</formula2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6A2446E-2ECA-4442-B97D-3B3C6018C1F9}">
            <xm:f>NOT(ISERROR(SEARCH('pola wyboru'!$C$1,B12)))</xm:f>
            <xm:f>'pola wyboru'!$C$1</xm:f>
            <x14:dxf>
              <fill>
                <patternFill>
                  <bgColor theme="0" tint="-0.24994659260841701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containsText" priority="2" operator="containsText" id="{BDB17E33-A2C0-4B16-A464-7C800EFCFF8C}">
            <xm:f>NOT(ISERROR(SEARCH('pola wyboru'!$B$1,B12)))</xm:f>
            <xm:f>'pola wyboru'!$B$1</xm:f>
            <x14:dxf>
              <fill>
                <patternFill>
                  <bgColor rgb="FFFF0000"/>
                </patternFill>
              </fill>
            </x14:dxf>
          </x14:cfRule>
          <xm:sqref>B12:B13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48DC3FD-920A-4C88-B440-212D2F26C140}">
          <x14:formula1>
            <xm:f>'pola wyboru'!$A$31:$A$33</xm:f>
          </x14:formula1>
          <xm:sqref>A31</xm:sqref>
        </x14:dataValidation>
        <x14:dataValidation type="list" allowBlank="1" showInputMessage="1" showErrorMessage="1" xr:uid="{D5104F5B-4294-4DD6-A483-7DCE60F62349}">
          <x14:formula1>
            <xm:f>'pola wyboru'!$A$9:$A$10</xm:f>
          </x14:formula1>
          <xm:sqref>A9</xm:sqref>
        </x14:dataValidation>
        <x14:dataValidation type="list" allowBlank="1" showInputMessage="1" showErrorMessage="1" xr:uid="{F8EE0980-ADA0-4148-A78B-5DC2DA49387C}">
          <x14:formula1>
            <xm:f>'pola wyboru'!$A$2:$A$4</xm:f>
          </x14:formula1>
          <xm:sqref>A4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169cec8-4390-4bc9-b830-be2c724add7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A7071267F12B4598E4961170C8CB73" ma:contentTypeVersion="5" ma:contentTypeDescription="Create a new document." ma:contentTypeScope="" ma:versionID="7ec81314d7e1756d223082ca451fc212">
  <xsd:schema xmlns:xsd="http://www.w3.org/2001/XMLSchema" xmlns:xs="http://www.w3.org/2001/XMLSchema" xmlns:p="http://schemas.microsoft.com/office/2006/metadata/properties" xmlns:ns3="9169cec8-4390-4bc9-b830-be2c724add77" targetNamespace="http://schemas.microsoft.com/office/2006/metadata/properties" ma:root="true" ma:fieldsID="8f4d5da0b3c05c35a1f462dfac753001" ns3:_="">
    <xsd:import namespace="9169cec8-4390-4bc9-b830-be2c724add7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9cec8-4390-4bc9-b830-be2c724add7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6D433-C99B-446E-9428-48A2CAAB486B}">
  <ds:schemaRefs>
    <ds:schemaRef ds:uri="http://purl.org/dc/dcmitype/"/>
    <ds:schemaRef ds:uri="http://purl.org/dc/terms/"/>
    <ds:schemaRef ds:uri="http://schemas.microsoft.com/office/2006/metadata/properties"/>
    <ds:schemaRef ds:uri="9169cec8-4390-4bc9-b830-be2c724add77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8F5C464-74C7-4E5E-8843-94E0FFADAE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730DDD-30AA-46E9-AF0E-2725EE2AB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69cec8-4390-4bc9-b830-be2c724ad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wniosek</vt:lpstr>
      <vt:lpstr>pola wyboru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Kiewel</dc:creator>
  <cp:lastModifiedBy>Mateusz Kiewel</cp:lastModifiedBy>
  <cp:lastPrinted>2025-09-11T11:26:55Z</cp:lastPrinted>
  <dcterms:created xsi:type="dcterms:W3CDTF">2025-09-11T08:36:27Z</dcterms:created>
  <dcterms:modified xsi:type="dcterms:W3CDTF">2025-09-11T13:58:33Z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202c28-5a4f-4363-89d3-7d35be3b23d5_Enabled">
    <vt:lpwstr>true</vt:lpwstr>
  </property>
  <property fmtid="{D5CDD505-2E9C-101B-9397-08002B2CF9AE}" pid="3" name="MSIP_Label_79202c28-5a4f-4363-89d3-7d35be3b23d5_SetDate">
    <vt:lpwstr>2025-09-11T08:39:25Z</vt:lpwstr>
  </property>
  <property fmtid="{D5CDD505-2E9C-101B-9397-08002B2CF9AE}" pid="4" name="MSIP_Label_79202c28-5a4f-4363-89d3-7d35be3b23d5_Method">
    <vt:lpwstr>Privileged</vt:lpwstr>
  </property>
  <property fmtid="{D5CDD505-2E9C-101B-9397-08002B2CF9AE}" pid="5" name="MSIP_Label_79202c28-5a4f-4363-89d3-7d35be3b23d5_Name">
    <vt:lpwstr>Confidental</vt:lpwstr>
  </property>
  <property fmtid="{D5CDD505-2E9C-101B-9397-08002B2CF9AE}" pid="6" name="MSIP_Label_79202c28-5a4f-4363-89d3-7d35be3b23d5_SiteId">
    <vt:lpwstr>a43da062-b4fb-43b0-bb81-9ff5fcfc5ac0</vt:lpwstr>
  </property>
  <property fmtid="{D5CDD505-2E9C-101B-9397-08002B2CF9AE}" pid="7" name="MSIP_Label_79202c28-5a4f-4363-89d3-7d35be3b23d5_ActionId">
    <vt:lpwstr>f3471384-56f4-40eb-861d-84540d92fb70</vt:lpwstr>
  </property>
  <property fmtid="{D5CDD505-2E9C-101B-9397-08002B2CF9AE}" pid="8" name="MSIP_Label_79202c28-5a4f-4363-89d3-7d35be3b23d5_ContentBits">
    <vt:lpwstr>0</vt:lpwstr>
  </property>
  <property fmtid="{D5CDD505-2E9C-101B-9397-08002B2CF9AE}" pid="9" name="MSIP_Label_79202c28-5a4f-4363-89d3-7d35be3b23d5_Tag">
    <vt:lpwstr>10, 0, 1, 1</vt:lpwstr>
  </property>
  <property fmtid="{D5CDD505-2E9C-101B-9397-08002B2CF9AE}" pid="10" name="ContentTypeId">
    <vt:lpwstr>0x0101007BA7071267F12B4598E4961170C8CB73</vt:lpwstr>
  </property>
</Properties>
</file>